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gebruiker\Desktop\"/>
    </mc:Choice>
  </mc:AlternateContent>
  <xr:revisionPtr revIDLastSave="0" documentId="8_{BCC2CE9B-0FF3-4D84-B42F-FEF95A715AFE}" xr6:coauthVersionLast="46" xr6:coauthVersionMax="46" xr10:uidLastSave="{00000000-0000-0000-0000-000000000000}"/>
  <bookViews>
    <workbookView xWindow="-108" yWindow="-108" windowWidth="30936" windowHeight="16896" xr2:uid="{F05F1A2D-0563-4C92-B70C-182A0882EB7E}"/>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 l="1"/>
  <c r="N9" i="1"/>
  <c r="O5" i="1"/>
  <c r="N7" i="1"/>
  <c r="O4" i="1"/>
  <c r="O3" i="1"/>
</calcChain>
</file>

<file path=xl/sharedStrings.xml><?xml version="1.0" encoding="utf-8"?>
<sst xmlns="http://schemas.openxmlformats.org/spreadsheetml/2006/main" count="21" uniqueCount="21">
  <si>
    <t>UITSLAG TEVREDENHEIDSONDERZOEKEN 2020</t>
  </si>
  <si>
    <t>Totaal aantal onderzoeken deel 1 voor cliënten verzonden:</t>
  </si>
  <si>
    <t>Totaal aantal onderzoeken deel 2 vereenvoudigd voor cliënten verzonden:</t>
  </si>
  <si>
    <t>Totaal aantal onderzoeken deel 3 voor familie/verzorgers verzonden:</t>
  </si>
  <si>
    <t>Totaal aantal onderzoeken verzonden:</t>
  </si>
  <si>
    <t>Totaal aantal onderzoeken retour:</t>
  </si>
  <si>
    <t>Totaal aantal onderzoeken deel 1 voor cliënten retour:</t>
  </si>
  <si>
    <t>Responspercentage deel 1</t>
  </si>
  <si>
    <t>Totaal aantal onderzoeken deel 2 vereenvoudigd voor cliënten retour:</t>
  </si>
  <si>
    <t>Totaal aantal onderzoeken deel 3 voor familie/verzorgers retour:</t>
  </si>
  <si>
    <t>Responspercentage deel 2</t>
  </si>
  <si>
    <t>Responspercentage deel 3</t>
  </si>
  <si>
    <t>Responspercentage Totaal:</t>
  </si>
  <si>
    <t xml:space="preserve">Gemiddel cijfer begeleiding deel 2 </t>
  </si>
  <si>
    <t>Gemiddeld cijfer begeleiding deel 1</t>
  </si>
  <si>
    <t>Gemiddeld cijfer begeleiding deel 3</t>
  </si>
  <si>
    <t>Gemiddeld cijfer activiteiten deel 3</t>
  </si>
  <si>
    <t>Gemiddeld cijfer activiteiten deel 2</t>
  </si>
  <si>
    <t>Gemiddeld cijfer activiteiten deel 1</t>
  </si>
  <si>
    <t>Gemiddeld cijfer begeleiding algemeen</t>
  </si>
  <si>
    <t xml:space="preserve">Gemiddeld cijfer activiteiten algemeen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</si>
</sst>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2" tint="-9.9978637043366805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xf numFmtId="0" fontId="3" fillId="0" borderId="0" xfId="0" applyFont="1"/>
    <xf numFmtId="0" fontId="0" fillId="2" borderId="1" xfId="0" applyFill="1" applyBorder="1"/>
    <xf numFmtId="0" fontId="0" fillId="2" borderId="2" xfId="0" applyFill="1" applyBorder="1"/>
    <xf numFmtId="9" fontId="0" fillId="2" borderId="3" xfId="1" applyFont="1" applyFill="1" applyBorder="1"/>
    <xf numFmtId="0" fontId="0" fillId="2" borderId="4" xfId="0" applyFill="1" applyBorder="1"/>
    <xf numFmtId="0" fontId="0" fillId="2" borderId="0" xfId="0" applyFill="1" applyBorder="1"/>
    <xf numFmtId="9" fontId="0" fillId="2" borderId="5" xfId="1" applyFont="1" applyFill="1" applyBorder="1"/>
    <xf numFmtId="0" fontId="0" fillId="2" borderId="6" xfId="0" applyFill="1" applyBorder="1"/>
    <xf numFmtId="0" fontId="0" fillId="2" borderId="7" xfId="0" applyFill="1" applyBorder="1"/>
    <xf numFmtId="9" fontId="0" fillId="2" borderId="8" xfId="1" applyFont="1"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4" borderId="1" xfId="0" applyFill="1" applyBorder="1"/>
    <xf numFmtId="0" fontId="0" fillId="4" borderId="2" xfId="0" applyFill="1" applyBorder="1"/>
    <xf numFmtId="0" fontId="0" fillId="4" borderId="3" xfId="0" applyFill="1" applyBorder="1"/>
    <xf numFmtId="0" fontId="0" fillId="4" borderId="6" xfId="0" applyFill="1" applyBorder="1"/>
    <xf numFmtId="0" fontId="0" fillId="4" borderId="7" xfId="0" applyFill="1" applyBorder="1"/>
    <xf numFmtId="0" fontId="0" fillId="4" borderId="8" xfId="0" applyFill="1" applyBorder="1"/>
    <xf numFmtId="0" fontId="0" fillId="4" borderId="4" xfId="0" applyFill="1" applyBorder="1"/>
    <xf numFmtId="0" fontId="0" fillId="4" borderId="0" xfId="0" applyFill="1" applyBorder="1"/>
    <xf numFmtId="0" fontId="0" fillId="4" borderId="5" xfId="0" applyFill="1" applyBorder="1"/>
    <xf numFmtId="9" fontId="0" fillId="4" borderId="8" xfId="1" applyFont="1" applyFill="1" applyBorder="1"/>
    <xf numFmtId="0" fontId="0" fillId="5" borderId="2" xfId="0" applyFill="1" applyBorder="1"/>
    <xf numFmtId="0" fontId="0" fillId="5" borderId="0" xfId="0" applyFill="1" applyBorder="1"/>
    <xf numFmtId="0" fontId="0" fillId="5" borderId="7" xfId="0" applyFill="1" applyBorder="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22860</xdr:colOff>
      <xdr:row>17</xdr:row>
      <xdr:rowOff>99060</xdr:rowOff>
    </xdr:from>
    <xdr:to>
      <xdr:col>14</xdr:col>
      <xdr:colOff>571500</xdr:colOff>
      <xdr:row>50</xdr:row>
      <xdr:rowOff>91440</xdr:rowOff>
    </xdr:to>
    <xdr:sp macro="" textlink="">
      <xdr:nvSpPr>
        <xdr:cNvPr id="2" name="Tekstvak 1">
          <a:extLst>
            <a:ext uri="{FF2B5EF4-FFF2-40B4-BE49-F238E27FC236}">
              <a16:creationId xmlns:a16="http://schemas.microsoft.com/office/drawing/2014/main" id="{01725701-9BE5-4495-9093-D30EC53C2BB7}"/>
            </a:ext>
          </a:extLst>
        </xdr:cNvPr>
        <xdr:cNvSpPr txBox="1"/>
      </xdr:nvSpPr>
      <xdr:spPr>
        <a:xfrm>
          <a:off x="632460" y="3352800"/>
          <a:ext cx="8473440" cy="6027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solidFill>
                <a:schemeClr val="accent1"/>
              </a:solidFill>
            </a:rPr>
            <a:t>Opmerkingen/verbeterpunten:</a:t>
          </a:r>
        </a:p>
        <a:p>
          <a:endParaRPr lang="nl-NL" sz="1100"/>
        </a:p>
        <a:p>
          <a:r>
            <a:rPr lang="nl-NL" sz="1100" b="1"/>
            <a:t>-</a:t>
          </a:r>
          <a:r>
            <a:rPr lang="nl-NL" sz="1100" b="1" baseline="0"/>
            <a:t> Inspraakvraag: </a:t>
          </a:r>
        </a:p>
        <a:p>
          <a:r>
            <a:rPr lang="nl-NL" sz="1100" baseline="0"/>
            <a:t>Op de vraag over deelnemers inspraak uit kunnen oefenen op het beleid van Rust na Onrust is het antwoord in +/-25% van de antwoorden nog altijd </a:t>
          </a:r>
          <a:r>
            <a:rPr lang="nl-NL" sz="1100" u="sng" baseline="0"/>
            <a:t>'nee' </a:t>
          </a:r>
          <a:r>
            <a:rPr lang="nl-NL" sz="1100" baseline="0"/>
            <a:t>of </a:t>
          </a:r>
          <a:r>
            <a:rPr lang="nl-NL" sz="1100" u="sng" baseline="0"/>
            <a:t>'?'</a:t>
          </a:r>
          <a:r>
            <a:rPr lang="nl-NL" sz="1100" baseline="0"/>
            <a:t>. Dankzij herhaaldelijke informatieverstrekking dat deze mogelijkheid minimaal 4 keer per jaar bestaat d.m.v. de cliëntenraadsbijeenkomst is dit cijfer behoorlijk gedaald t.o.v. de bijna 80% van voorgaande jaren. We hebben we dit jaar in de begeleidende brief bij het TV-onderzoek hierover een verduidelijking beschreven en dat heeft geholpen. We moeten toch blijven zoeken naar middelen om dit nog duidelijker te maken. </a:t>
          </a:r>
        </a:p>
        <a:p>
          <a:r>
            <a:rPr lang="nl-NL" sz="1100" b="1" baseline="0"/>
            <a:t>- Rapportage:</a:t>
          </a:r>
        </a:p>
        <a:p>
          <a:r>
            <a:rPr lang="nl-NL" sz="1100" b="0" baseline="0"/>
            <a:t>De huidige digitale rapportage in ONS laat bij veel mantelzorgers te wensen over. Veelal omdat de mantelzorgers veelal uit een genaratie komen waarbij de huidige digitale wijze niet goed begrepen wordt. Ook de wijze van rapporteren op doelen vinden veel mensen te klinisch. Een algemeen verhaal van de dag is voor veel ouders/verzorgers prettiger. Tenslotte lezen meer ouders/verzorgers de rapportage dan proffesionals. Desalniettemin moeten de rapportages wel aan bepaalde eisen voldoen. We gaan op zoek naar een betere tussenoplossing. </a:t>
          </a:r>
        </a:p>
        <a:p>
          <a:r>
            <a:rPr lang="nl-NL" sz="1100" b="1" baseline="0"/>
            <a:t>- Andere deelnemers/sfeer:</a:t>
          </a:r>
        </a:p>
        <a:p>
          <a:r>
            <a:rPr lang="nl-NL" sz="1100" b="0" baseline="0"/>
            <a:t>Rust na Onrust is gegroeid, ook zien we een snellere "grotere doorstroom" in de groepssamenstelling.  Dat brengt met zich mee dat er veel nieuwe of andere gezichten en karakters en dat is voor veel cliënten toch even wennen. Met de een kun je beter over de straat dan de andere. Veel cliënten geven dan ook aan dat het contact met andere cliënten en de sfeer onder sommige cliënten niet altijd even prettig is. Over het personeel en de sfeer die zij creëren zijn geen opmerkingen. We zullen de groepssamenstelling proberen beter in de gaten te houden. We moeten we als voetnoot geven dat door de coronamaatregelen de groepssamenstelling noodgedwongen aanzijnlijk is veranderd.</a:t>
          </a:r>
        </a:p>
        <a:p>
          <a:r>
            <a:rPr lang="nl-NL" sz="1100" b="1" baseline="0"/>
            <a:t>- Meer aandacht naar jongere deelnemers:</a:t>
          </a:r>
        </a:p>
        <a:p>
          <a:r>
            <a:rPr lang="nl-NL" sz="1100" b="0" baseline="0"/>
            <a:t>Jongere deelnemers zouden graag meer gecomplimenteerd worden voor het werk dat zij doen op de boerderij. (quote)" Van een duim omhoog en bedankt voor je harde werk wordt ik altijd helemaal warm vanbinnen. </a:t>
          </a:r>
        </a:p>
        <a:p>
          <a:r>
            <a:rPr lang="nl-NL" sz="1100" b="1" baseline="0"/>
            <a:t>- Meer aansluiten bij de behoefte van de cliënt:</a:t>
          </a:r>
        </a:p>
        <a:p>
          <a:r>
            <a:rPr lang="nl-NL" sz="1100" b="0" baseline="0"/>
            <a:t>Bij deze opmerking stond verder geen andere beschrijving. We proberen dit natuurlijk altijd naar ons beste vermogen maar zullen ons best doen hier nog meer aandacht aan te besteden. </a:t>
          </a:r>
        </a:p>
        <a:p>
          <a:r>
            <a:rPr lang="nl-NL" sz="1100" b="1" baseline="0"/>
            <a:t>- Ruimte's erg vol:</a:t>
          </a:r>
        </a:p>
        <a:p>
          <a:r>
            <a:rPr lang="nl-NL" sz="1100" b="0" baseline="0"/>
            <a:t>Deze opmerking is meermaals gegeven. Ruimte's staan soms wel heel erg vol, wat de beloopbaarheid en de rust niet ten goede komt. Mede de werkbanken in en de houtbewerkingsruimte, alsmede de ingang bij de school en de sèrre worden specificiek genoemd. Rust na Onrust zal hier meer aandacht aan besteden.</a:t>
          </a:r>
        </a:p>
        <a:p>
          <a:endParaRPr lang="nl-NL" sz="1100" b="0" baseline="0"/>
        </a:p>
        <a:p>
          <a:r>
            <a:rPr lang="nl-NL" sz="1100" b="0"/>
            <a:t>We zien weer een algemene</a:t>
          </a:r>
          <a:r>
            <a:rPr lang="nl-NL" sz="1100" b="0" baseline="0"/>
            <a:t> tevreden houding onder zowel cliënten als verzorgers. Zeker over de begeleiding is men erg te spreken. Punten uit het TV-onderzoek van vorig jaar zijn minder naar voren gekomen dus dat wil zeggen dat de maatregelen die we van daaruit hebben genomen goed zijn opgepakt. Wel zien we weer wat andere/nieuwe punten (bovenstaande) ontstaan. Het is en blijft een cyclisch proces. Volgend jaar gaan we de vragen uit het TV-onderzoek voor het eerst licht herzien zodat ze meer zijn toegespitst op Rust na Onrust en het onderscheid tussen locatie de Hoeve en locatie 'd Ouwe Schoole. </a:t>
          </a:r>
          <a:endParaRPr lang="nl-NL" sz="1100" b="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4B7B8-722B-4B1D-A5A5-6C042CF7BF52}">
  <sheetPr>
    <pageSetUpPr fitToPage="1"/>
  </sheetPr>
  <dimension ref="B1:O16"/>
  <sheetViews>
    <sheetView tabSelected="1" topLeftCell="A30" workbookViewId="0">
      <selection activeCell="S23" sqref="S23"/>
    </sheetView>
  </sheetViews>
  <sheetFormatPr defaultRowHeight="14.4" x14ac:dyDescent="0.3"/>
  <sheetData>
    <row r="1" spans="2:15" ht="21" x14ac:dyDescent="0.4">
      <c r="B1" s="1" t="s">
        <v>0</v>
      </c>
      <c r="C1" s="2"/>
      <c r="D1" s="2"/>
      <c r="E1" s="2"/>
      <c r="F1" s="2"/>
    </row>
    <row r="2" spans="2:15" ht="15" thickBot="1" x14ac:dyDescent="0.35"/>
    <row r="3" spans="2:15" x14ac:dyDescent="0.3">
      <c r="B3" s="12" t="s">
        <v>1</v>
      </c>
      <c r="C3" s="13"/>
      <c r="D3" s="13"/>
      <c r="E3" s="13"/>
      <c r="F3" s="13"/>
      <c r="G3" s="13"/>
      <c r="H3" s="13"/>
      <c r="I3" s="14">
        <v>31</v>
      </c>
      <c r="K3" s="21" t="s">
        <v>4</v>
      </c>
      <c r="L3" s="22"/>
      <c r="M3" s="22"/>
      <c r="N3" s="22"/>
      <c r="O3" s="23">
        <f>SUM(I3,I5,I4)</f>
        <v>51</v>
      </c>
    </row>
    <row r="4" spans="2:15" x14ac:dyDescent="0.3">
      <c r="B4" s="15" t="s">
        <v>2</v>
      </c>
      <c r="C4" s="16"/>
      <c r="D4" s="16"/>
      <c r="E4" s="16"/>
      <c r="F4" s="16"/>
      <c r="G4" s="16"/>
      <c r="H4" s="16"/>
      <c r="I4" s="17">
        <v>4</v>
      </c>
      <c r="K4" s="27" t="s">
        <v>5</v>
      </c>
      <c r="L4" s="28"/>
      <c r="M4" s="28"/>
      <c r="N4" s="28"/>
      <c r="O4" s="29">
        <f>SUM(I7,I8,I9)</f>
        <v>38</v>
      </c>
    </row>
    <row r="5" spans="2:15" ht="15" thickBot="1" x14ac:dyDescent="0.35">
      <c r="B5" s="18" t="s">
        <v>3</v>
      </c>
      <c r="C5" s="19"/>
      <c r="D5" s="19"/>
      <c r="E5" s="19"/>
      <c r="F5" s="19"/>
      <c r="G5" s="19"/>
      <c r="H5" s="19"/>
      <c r="I5" s="20">
        <v>16</v>
      </c>
      <c r="K5" s="24" t="s">
        <v>12</v>
      </c>
      <c r="L5" s="25"/>
      <c r="M5" s="25"/>
      <c r="N5" s="25"/>
      <c r="O5" s="30">
        <f>38/51</f>
        <v>0.74509803921568629</v>
      </c>
    </row>
    <row r="6" spans="2:15" ht="15" thickBot="1" x14ac:dyDescent="0.35"/>
    <row r="7" spans="2:15" x14ac:dyDescent="0.3">
      <c r="B7" s="3" t="s">
        <v>6</v>
      </c>
      <c r="C7" s="4"/>
      <c r="D7" s="4"/>
      <c r="E7" s="4"/>
      <c r="F7" s="4"/>
      <c r="G7" s="4"/>
      <c r="H7" s="4"/>
      <c r="I7" s="4">
        <v>24</v>
      </c>
      <c r="J7" s="4"/>
      <c r="K7" s="4" t="s">
        <v>7</v>
      </c>
      <c r="L7" s="4"/>
      <c r="M7" s="4"/>
      <c r="N7" s="5">
        <f>24/31</f>
        <v>0.77419354838709675</v>
      </c>
    </row>
    <row r="8" spans="2:15" x14ac:dyDescent="0.3">
      <c r="B8" s="6" t="s">
        <v>8</v>
      </c>
      <c r="C8" s="7"/>
      <c r="D8" s="7"/>
      <c r="E8" s="7"/>
      <c r="F8" s="7"/>
      <c r="G8" s="7"/>
      <c r="H8" s="7"/>
      <c r="I8" s="7">
        <v>3</v>
      </c>
      <c r="J8" s="7"/>
      <c r="K8" s="7" t="s">
        <v>10</v>
      </c>
      <c r="L8" s="7"/>
      <c r="M8" s="7"/>
      <c r="N8" s="8">
        <f>3/4</f>
        <v>0.75</v>
      </c>
    </row>
    <row r="9" spans="2:15" ht="15" thickBot="1" x14ac:dyDescent="0.35">
      <c r="B9" s="9" t="s">
        <v>9</v>
      </c>
      <c r="C9" s="10"/>
      <c r="D9" s="10"/>
      <c r="E9" s="10"/>
      <c r="F9" s="10"/>
      <c r="G9" s="10"/>
      <c r="H9" s="10"/>
      <c r="I9" s="10">
        <v>11</v>
      </c>
      <c r="J9" s="10"/>
      <c r="K9" s="10" t="s">
        <v>11</v>
      </c>
      <c r="L9" s="10"/>
      <c r="M9" s="10"/>
      <c r="N9" s="11">
        <f>11/16</f>
        <v>0.6875</v>
      </c>
    </row>
    <row r="10" spans="2:15" ht="15" thickBot="1" x14ac:dyDescent="0.35"/>
    <row r="11" spans="2:15" x14ac:dyDescent="0.3">
      <c r="B11" s="12" t="s">
        <v>14</v>
      </c>
      <c r="C11" s="13"/>
      <c r="D11" s="13"/>
      <c r="E11" s="13"/>
      <c r="F11" s="14">
        <v>8.5</v>
      </c>
      <c r="G11" s="31"/>
      <c r="H11" s="12" t="s">
        <v>18</v>
      </c>
      <c r="I11" s="13"/>
      <c r="J11" s="13"/>
      <c r="K11" s="13"/>
      <c r="L11" s="14">
        <v>8.3000000000000007</v>
      </c>
    </row>
    <row r="12" spans="2:15" x14ac:dyDescent="0.3">
      <c r="B12" s="15" t="s">
        <v>13</v>
      </c>
      <c r="C12" s="16"/>
      <c r="D12" s="16"/>
      <c r="E12" s="16"/>
      <c r="F12" s="17">
        <v>9</v>
      </c>
      <c r="G12" s="32"/>
      <c r="H12" s="15" t="s">
        <v>17</v>
      </c>
      <c r="I12" s="16"/>
      <c r="J12" s="16"/>
      <c r="K12" s="16"/>
      <c r="L12" s="17">
        <v>9</v>
      </c>
    </row>
    <row r="13" spans="2:15" ht="15" thickBot="1" x14ac:dyDescent="0.35">
      <c r="B13" s="18" t="s">
        <v>15</v>
      </c>
      <c r="C13" s="19"/>
      <c r="D13" s="19"/>
      <c r="E13" s="19"/>
      <c r="F13" s="20">
        <v>9</v>
      </c>
      <c r="G13" s="33"/>
      <c r="H13" s="18" t="s">
        <v>16</v>
      </c>
      <c r="I13" s="19"/>
      <c r="J13" s="19"/>
      <c r="K13" s="19"/>
      <c r="L13" s="20">
        <v>8.6</v>
      </c>
    </row>
    <row r="14" spans="2:15" ht="15" thickBot="1" x14ac:dyDescent="0.35"/>
    <row r="15" spans="2:15" x14ac:dyDescent="0.3">
      <c r="E15" s="21" t="s">
        <v>19</v>
      </c>
      <c r="F15" s="22"/>
      <c r="G15" s="22"/>
      <c r="H15" s="22"/>
      <c r="I15" s="23">
        <v>8.8000000000000007</v>
      </c>
    </row>
    <row r="16" spans="2:15" ht="15" thickBot="1" x14ac:dyDescent="0.35">
      <c r="E16" s="24" t="s">
        <v>20</v>
      </c>
      <c r="F16" s="25"/>
      <c r="G16" s="25"/>
      <c r="H16" s="25"/>
      <c r="I16" s="26">
        <v>8.6</v>
      </c>
    </row>
  </sheetData>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Rust na Onrust</dc:creator>
  <cp:lastModifiedBy>Rust na Onrust</cp:lastModifiedBy>
  <cp:lastPrinted>2020-11-04T14:56:19Z</cp:lastPrinted>
  <dcterms:created xsi:type="dcterms:W3CDTF">2020-11-04T13:03:03Z</dcterms:created>
  <dcterms:modified xsi:type="dcterms:W3CDTF">2021-02-24T14:48:35Z</dcterms:modified>
</cp:coreProperties>
</file>